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90" windowWidth="15075" windowHeight="9750"/>
  </bookViews>
  <sheets>
    <sheet name="formulär" sheetId="2" r:id="rId1"/>
    <sheet name="Blad1" sheetId="1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N22" i="2"/>
  <c r="N21"/>
  <c r="N7"/>
  <c r="N6"/>
  <c r="N5"/>
  <c r="F11"/>
  <c r="F17"/>
  <c r="F18"/>
  <c r="F16"/>
  <c r="N20"/>
  <c r="N24"/>
  <c r="N19"/>
  <c r="N14"/>
  <c r="N15"/>
  <c r="N13"/>
  <c r="N9"/>
  <c r="N10"/>
  <c r="N8"/>
  <c r="F24"/>
  <c r="F25"/>
  <c r="F23"/>
  <c r="F27" s="1"/>
  <c r="E21"/>
  <c r="E14"/>
  <c r="N11" l="1"/>
  <c r="N25"/>
  <c r="N16"/>
  <c r="F19"/>
  <c r="Q26" l="1"/>
</calcChain>
</file>

<file path=xl/sharedStrings.xml><?xml version="1.0" encoding="utf-8"?>
<sst xmlns="http://schemas.openxmlformats.org/spreadsheetml/2006/main" count="55" uniqueCount="50">
  <si>
    <t>Alla</t>
  </si>
  <si>
    <t>mPBB</t>
  </si>
  <si>
    <t>3-</t>
  </si>
  <si>
    <t>1-1,5</t>
  </si>
  <si>
    <t>1,6-2,4</t>
  </si>
  <si>
    <t>2,5-</t>
  </si>
  <si>
    <t>Antal kommuninvånare:</t>
  </si>
  <si>
    <t>G Geodata: Ange med en 1 vilket som är det korrekta alternativet.</t>
  </si>
  <si>
    <t>Antal nybyggda lägenheter/år:</t>
  </si>
  <si>
    <t>Gällande värde:</t>
  </si>
  <si>
    <t>T täthfakt inv/ha tätort: Ange med en 1 i vilket intervall gällande värde ligger inom.</t>
  </si>
  <si>
    <t>Summa:</t>
  </si>
  <si>
    <t>F(nybyggn): Ange med en 1 i vilket intervall gällande värde ligger inom.</t>
  </si>
  <si>
    <t>Markera sedan i resp. tab med en 1 var kommunen hamnar</t>
  </si>
  <si>
    <t>0-1.99</t>
  </si>
  <si>
    <t>Hans Lovén</t>
  </si>
  <si>
    <t>Intervall</t>
  </si>
  <si>
    <t>Påverkansfaktor</t>
  </si>
  <si>
    <t>F(nybyggn) = antal nybyggda lägenh/1000 inv</t>
  </si>
  <si>
    <t>JA</t>
  </si>
  <si>
    <t xml:space="preserve"> 20-</t>
  </si>
  <si>
    <t>0-9.99</t>
  </si>
  <si>
    <t xml:space="preserve"> 10-19.99</t>
  </si>
  <si>
    <t>Q1(kvalite): Ange med en 1 i vilket intervall medelvärdet av LM:s ersättningsnivåer ligger</t>
  </si>
  <si>
    <t>Formel : Ha SCB*n*V*F*T*G*Q1*Q2*mPBB</t>
  </si>
  <si>
    <t>n faktor PBL-taxa enl. KF besl.</t>
  </si>
  <si>
    <t>Ha tätort enl.  SCB:</t>
  </si>
  <si>
    <t>V antal ledningsslag/versamh.</t>
  </si>
  <si>
    <t>2-2.99</t>
  </si>
  <si>
    <t xml:space="preserve"> + 1 tema</t>
  </si>
  <si>
    <t xml:space="preserve"> + 2 tema</t>
  </si>
  <si>
    <t xml:space="preserve"> + 3 tema</t>
  </si>
  <si>
    <t>Bonus Extra</t>
  </si>
  <si>
    <t>Bas</t>
  </si>
  <si>
    <t>Gröna rutor är ingående faktorer i formeln</t>
  </si>
  <si>
    <t>Fyll i:</t>
  </si>
  <si>
    <t xml:space="preserve">  antal kommuninvånare</t>
  </si>
  <si>
    <t xml:space="preserve">  Ha tätort enl. SCB</t>
  </si>
  <si>
    <t xml:space="preserve">  n faktor PBL-taxan enl. KF beslut</t>
  </si>
  <si>
    <t xml:space="preserve">  V antal ledningsslag och/eller verksamheter</t>
  </si>
  <si>
    <t xml:space="preserve">  antal nybyggda lägenheter som medeltal över de 3 senaste åren</t>
  </si>
  <si>
    <t>Ej hela Bas</t>
  </si>
  <si>
    <t>SKL</t>
  </si>
  <si>
    <t xml:space="preserve"> -Fastighet/Höjd</t>
  </si>
  <si>
    <t xml:space="preserve"> -Fastighet och Höjd</t>
  </si>
  <si>
    <t>Ej GML</t>
  </si>
  <si>
    <t>Ej Bas och GML</t>
  </si>
  <si>
    <t>Q2 Kan leverera enl. KommunGML samt alla Bas tema</t>
  </si>
  <si>
    <t>Förslag till formulär för prismodell till  Geodataavtal med  Infrastrukturbyggare</t>
  </si>
  <si>
    <t>Förslag 20110909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</si>
</sst>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2" borderId="0" xfId="0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" fontId="0" fillId="2" borderId="1" xfId="0" applyNumberForma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/>
    <xf numFmtId="0" fontId="5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2" borderId="11" xfId="0" applyFill="1" applyBorder="1"/>
    <xf numFmtId="0" fontId="0" fillId="3" borderId="1" xfId="0" applyFill="1" applyBorder="1"/>
    <xf numFmtId="0" fontId="5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0" fillId="0" borderId="1" xfId="0" applyBorder="1"/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77" zoomScaleNormal="77" workbookViewId="0">
      <selection activeCell="G15" sqref="G15"/>
    </sheetView>
  </sheetViews>
  <sheetFormatPr defaultRowHeight="15"/>
  <cols>
    <col min="5" max="5" width="12.7109375" bestFit="1" customWidth="1"/>
    <col min="11" max="11" width="18.85546875" customWidth="1"/>
    <col min="16" max="16" width="10" customWidth="1"/>
  </cols>
  <sheetData>
    <row r="1" spans="1:19">
      <c r="A1" s="3"/>
      <c r="B1" s="3"/>
      <c r="C1" s="3"/>
      <c r="D1" s="3"/>
      <c r="E1" s="2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4" t="s">
        <v>48</v>
      </c>
      <c r="C2" s="3"/>
      <c r="D2" s="3"/>
      <c r="E2" s="3"/>
      <c r="F2" s="3"/>
      <c r="G2" s="3"/>
      <c r="H2" s="3"/>
      <c r="I2" s="3"/>
      <c r="J2" s="3"/>
      <c r="K2" s="17"/>
      <c r="L2" s="3"/>
      <c r="M2" s="3"/>
      <c r="N2" s="18"/>
      <c r="O2" s="18"/>
      <c r="P2" s="30" t="s">
        <v>42</v>
      </c>
      <c r="Q2" s="3"/>
      <c r="R2" s="3"/>
      <c r="S2" s="3"/>
    </row>
    <row r="3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8"/>
      <c r="O3" s="18"/>
      <c r="P3" s="29" t="s">
        <v>49</v>
      </c>
      <c r="Q3" s="3"/>
      <c r="R3" s="3"/>
      <c r="S3" s="3"/>
    </row>
    <row r="4" spans="1:19">
      <c r="A4" s="3"/>
      <c r="B4" s="18"/>
      <c r="C4" s="18"/>
      <c r="D4" s="18"/>
      <c r="E4" s="18"/>
      <c r="F4" s="18"/>
      <c r="G4" s="18"/>
      <c r="H4" s="18"/>
      <c r="I4" s="3" t="s">
        <v>7</v>
      </c>
      <c r="J4" s="18"/>
      <c r="K4" s="18"/>
      <c r="L4" s="18"/>
      <c r="M4" s="18"/>
      <c r="N4" s="18"/>
      <c r="O4" s="18"/>
      <c r="P4" s="29" t="s">
        <v>15</v>
      </c>
      <c r="Q4" s="3"/>
      <c r="R4" s="3"/>
      <c r="S4" s="3"/>
    </row>
    <row r="5" spans="1:19">
      <c r="A5" s="3"/>
      <c r="B5" s="3" t="s">
        <v>24</v>
      </c>
      <c r="C5" s="3"/>
      <c r="D5" s="3"/>
      <c r="E5" s="3"/>
      <c r="F5" s="3"/>
      <c r="G5" s="3"/>
      <c r="H5" s="3"/>
      <c r="I5" s="3" t="s">
        <v>32</v>
      </c>
      <c r="J5" s="3"/>
      <c r="K5" s="8" t="s">
        <v>31</v>
      </c>
      <c r="L5" s="8"/>
      <c r="M5" s="3">
        <v>1.3</v>
      </c>
      <c r="N5" s="26">
        <f t="shared" ref="N5:N10" si="0">L5*M5</f>
        <v>0</v>
      </c>
      <c r="O5" s="18"/>
      <c r="P5" s="3"/>
      <c r="Q5" s="3"/>
      <c r="R5" s="3"/>
      <c r="S5" s="3"/>
    </row>
    <row r="6" spans="1:19">
      <c r="A6" s="3"/>
      <c r="B6" s="3"/>
      <c r="C6" s="3"/>
      <c r="E6" s="3"/>
      <c r="F6" s="3"/>
      <c r="G6" s="3"/>
      <c r="H6" s="3"/>
      <c r="I6" s="3" t="s">
        <v>32</v>
      </c>
      <c r="K6" s="8" t="s">
        <v>30</v>
      </c>
      <c r="L6" s="8"/>
      <c r="M6" s="3">
        <v>1.2</v>
      </c>
      <c r="N6" s="9">
        <f t="shared" si="0"/>
        <v>0</v>
      </c>
      <c r="O6" s="3"/>
      <c r="P6" s="3"/>
      <c r="Q6" s="3"/>
      <c r="R6" s="3"/>
      <c r="S6" s="3"/>
    </row>
    <row r="7" spans="1:19">
      <c r="A7" s="3"/>
      <c r="B7" s="5" t="s">
        <v>6</v>
      </c>
      <c r="C7" s="6"/>
      <c r="D7" s="7"/>
      <c r="E7" s="8"/>
      <c r="F7" s="3"/>
      <c r="G7" s="3"/>
      <c r="H7" s="3"/>
      <c r="I7" s="3" t="s">
        <v>32</v>
      </c>
      <c r="J7" s="3"/>
      <c r="K7" s="8" t="s">
        <v>29</v>
      </c>
      <c r="L7" s="8"/>
      <c r="M7" s="3">
        <v>1.1000000000000001</v>
      </c>
      <c r="N7" s="9">
        <f t="shared" si="0"/>
        <v>0</v>
      </c>
      <c r="O7" s="3"/>
      <c r="P7" s="3"/>
      <c r="Q7" s="3"/>
      <c r="R7" s="3"/>
      <c r="S7" s="3"/>
    </row>
    <row r="8" spans="1:19">
      <c r="A8" s="3"/>
      <c r="B8" s="5" t="s">
        <v>8</v>
      </c>
      <c r="C8" s="6"/>
      <c r="D8" s="7"/>
      <c r="E8" s="8"/>
      <c r="G8" s="3"/>
      <c r="H8" s="3"/>
      <c r="I8" s="3" t="s">
        <v>33</v>
      </c>
      <c r="J8" s="3"/>
      <c r="K8" s="8" t="s">
        <v>0</v>
      </c>
      <c r="L8" s="8"/>
      <c r="M8" s="3">
        <v>1</v>
      </c>
      <c r="N8" s="9">
        <f t="shared" si="0"/>
        <v>0</v>
      </c>
      <c r="O8" s="3"/>
      <c r="P8" s="3"/>
      <c r="Q8" s="3"/>
      <c r="R8" s="3"/>
      <c r="S8" s="3"/>
    </row>
    <row r="9" spans="1:19">
      <c r="A9" s="3"/>
      <c r="B9" s="10" t="s">
        <v>26</v>
      </c>
      <c r="C9" s="11"/>
      <c r="D9" s="12"/>
      <c r="E9" s="24"/>
      <c r="F9" s="3"/>
      <c r="G9" s="3"/>
      <c r="H9" s="3"/>
      <c r="I9" s="3" t="s">
        <v>33</v>
      </c>
      <c r="J9" s="3"/>
      <c r="K9" s="8" t="s">
        <v>43</v>
      </c>
      <c r="L9" s="8"/>
      <c r="M9" s="3">
        <v>0.9</v>
      </c>
      <c r="N9" s="9">
        <f t="shared" si="0"/>
        <v>0</v>
      </c>
      <c r="O9" s="3"/>
      <c r="P9" s="3"/>
      <c r="Q9" s="3"/>
      <c r="R9" s="3"/>
      <c r="S9" s="3"/>
    </row>
    <row r="10" spans="1:19">
      <c r="A10" s="3"/>
      <c r="B10" s="5" t="s">
        <v>25</v>
      </c>
      <c r="C10" s="6"/>
      <c r="D10" s="7"/>
      <c r="E10" s="24"/>
      <c r="F10" s="3"/>
      <c r="G10" s="3"/>
      <c r="H10" s="3"/>
      <c r="I10" s="3" t="s">
        <v>33</v>
      </c>
      <c r="J10" s="3"/>
      <c r="K10" s="8" t="s">
        <v>44</v>
      </c>
      <c r="L10" s="8"/>
      <c r="M10" s="3">
        <v>0.8</v>
      </c>
      <c r="N10" s="9">
        <f t="shared" si="0"/>
        <v>0</v>
      </c>
      <c r="P10" s="3"/>
      <c r="Q10" s="3"/>
      <c r="R10" s="3"/>
      <c r="S10" s="3"/>
    </row>
    <row r="11" spans="1:19">
      <c r="A11" s="3"/>
      <c r="B11" s="5" t="s">
        <v>27</v>
      </c>
      <c r="C11" s="6"/>
      <c r="D11" s="7"/>
      <c r="E11" s="8"/>
      <c r="F11" s="21">
        <f>1+ (E11-1)*0.5</f>
        <v>0.5</v>
      </c>
      <c r="G11" s="3"/>
      <c r="H11" s="3"/>
      <c r="I11" s="3"/>
      <c r="J11" s="3"/>
      <c r="K11" s="18"/>
      <c r="L11" s="18"/>
      <c r="M11" s="3"/>
      <c r="N11" s="22">
        <f>SUM(N5:N10)</f>
        <v>0</v>
      </c>
      <c r="O11" s="3"/>
      <c r="P11" s="3"/>
      <c r="Q11" s="3"/>
      <c r="R11" s="3"/>
      <c r="S11" s="3"/>
    </row>
    <row r="12" spans="1:19">
      <c r="A12" s="3"/>
      <c r="B12" s="3"/>
      <c r="C12" s="3"/>
      <c r="D12" s="3"/>
      <c r="E12" s="3"/>
      <c r="F12" s="3"/>
      <c r="G12" s="3"/>
      <c r="H12" s="3"/>
      <c r="I12" s="3" t="s">
        <v>23</v>
      </c>
      <c r="J12" s="3"/>
      <c r="K12" s="3"/>
      <c r="L12" s="3"/>
      <c r="M12" s="9"/>
      <c r="N12" s="3"/>
      <c r="O12" s="3"/>
      <c r="P12" s="3"/>
      <c r="Q12" s="3"/>
      <c r="R12" s="3"/>
      <c r="S12" s="3"/>
    </row>
    <row r="13" spans="1:19">
      <c r="A13" s="3"/>
      <c r="B13" s="3" t="s">
        <v>12</v>
      </c>
      <c r="C13" s="3"/>
      <c r="D13" s="3"/>
      <c r="E13" s="3"/>
      <c r="F13" s="3"/>
      <c r="G13" s="3"/>
      <c r="H13" s="3"/>
      <c r="I13" s="3"/>
      <c r="J13" s="3"/>
      <c r="K13" s="8" t="s">
        <v>3</v>
      </c>
      <c r="L13" s="8"/>
      <c r="M13" s="3">
        <v>0.9</v>
      </c>
      <c r="N13" s="9">
        <f>L13*M13</f>
        <v>0</v>
      </c>
      <c r="O13" s="3"/>
      <c r="P13" s="3"/>
      <c r="Q13" s="3"/>
      <c r="R13" s="3"/>
      <c r="S13" s="3"/>
    </row>
    <row r="14" spans="1:19">
      <c r="A14" s="3"/>
      <c r="B14" s="3"/>
      <c r="C14" s="3" t="s">
        <v>9</v>
      </c>
      <c r="D14" s="3"/>
      <c r="E14" s="3" t="e">
        <f>E8/(E7/1000)</f>
        <v>#DIV/0!</v>
      </c>
      <c r="F14" s="3"/>
      <c r="G14" s="3"/>
      <c r="H14" s="3"/>
      <c r="I14" s="3"/>
      <c r="J14" s="3"/>
      <c r="K14" s="8" t="s">
        <v>4</v>
      </c>
      <c r="L14" s="8"/>
      <c r="M14" s="3">
        <v>1</v>
      </c>
      <c r="N14" s="9">
        <f t="shared" ref="N14:N15" si="1">L14*M14</f>
        <v>0</v>
      </c>
      <c r="O14" s="3"/>
      <c r="P14" s="3"/>
      <c r="Q14" s="3"/>
      <c r="R14" s="3"/>
      <c r="S14" s="3"/>
    </row>
    <row r="15" spans="1:19">
      <c r="A15" s="3"/>
      <c r="B15" s="3"/>
      <c r="C15" s="3" t="s">
        <v>16</v>
      </c>
      <c r="D15" s="3"/>
      <c r="E15" s="3" t="s">
        <v>17</v>
      </c>
      <c r="F15" s="3"/>
      <c r="G15" s="3"/>
      <c r="H15" s="3"/>
      <c r="I15" s="3"/>
      <c r="J15" s="3"/>
      <c r="K15" s="8" t="s">
        <v>5</v>
      </c>
      <c r="L15" s="8"/>
      <c r="M15" s="3">
        <v>1.1000000000000001</v>
      </c>
      <c r="N15" s="9">
        <f t="shared" si="1"/>
        <v>0</v>
      </c>
      <c r="O15" s="3"/>
      <c r="P15" s="3"/>
      <c r="Q15" s="3"/>
      <c r="R15" s="3"/>
      <c r="S15" s="3"/>
    </row>
    <row r="16" spans="1:19">
      <c r="A16" s="3"/>
      <c r="B16" s="3"/>
      <c r="C16" s="8" t="s">
        <v>14</v>
      </c>
      <c r="D16" s="8"/>
      <c r="E16" s="3">
        <v>0.9</v>
      </c>
      <c r="F16" s="9">
        <f>D16*E16</f>
        <v>0</v>
      </c>
      <c r="G16" s="3"/>
      <c r="H16" s="3"/>
      <c r="I16" s="3"/>
      <c r="J16" s="3"/>
      <c r="K16" s="3"/>
      <c r="L16" s="3"/>
      <c r="M16" s="3"/>
      <c r="N16" s="20">
        <f>SUM(N13:N15)</f>
        <v>0</v>
      </c>
      <c r="O16" s="3"/>
      <c r="P16" s="3"/>
      <c r="Q16" s="3"/>
      <c r="R16" s="3"/>
      <c r="S16" s="3"/>
    </row>
    <row r="17" spans="1:19">
      <c r="A17" s="3"/>
      <c r="B17" s="3"/>
      <c r="C17" s="8" t="s">
        <v>28</v>
      </c>
      <c r="D17" s="8"/>
      <c r="E17" s="3">
        <v>1</v>
      </c>
      <c r="F17" s="9">
        <f t="shared" ref="F17:F18" si="2">D17*E17</f>
        <v>0</v>
      </c>
      <c r="G17" s="3"/>
      <c r="H17" s="3"/>
      <c r="I17" s="3" t="s">
        <v>47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3"/>
      <c r="B18" s="3"/>
      <c r="C18" s="8" t="s">
        <v>2</v>
      </c>
      <c r="D18" s="8"/>
      <c r="E18" s="3">
        <v>1.1000000000000001</v>
      </c>
      <c r="F18" s="9">
        <f t="shared" si="2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3"/>
      <c r="B19" s="3"/>
      <c r="C19" s="3"/>
      <c r="D19" s="3"/>
      <c r="E19" s="3"/>
      <c r="F19" s="20">
        <f>SUM(F16:F18)</f>
        <v>0</v>
      </c>
      <c r="G19" s="3"/>
      <c r="H19" s="3"/>
      <c r="I19" s="3"/>
      <c r="J19" s="3"/>
      <c r="K19" s="8" t="s">
        <v>19</v>
      </c>
      <c r="L19" s="8"/>
      <c r="M19" s="3">
        <v>1</v>
      </c>
      <c r="N19" s="9">
        <f>L19*M19</f>
        <v>0</v>
      </c>
      <c r="O19" s="3"/>
      <c r="P19" s="3"/>
      <c r="Q19" s="3"/>
      <c r="R19" s="3"/>
      <c r="S19" s="3"/>
    </row>
    <row r="20" spans="1:19">
      <c r="A20" s="3"/>
      <c r="B20" s="3" t="s">
        <v>10</v>
      </c>
      <c r="C20" s="3"/>
      <c r="D20" s="3"/>
      <c r="E20" s="3"/>
      <c r="F20" s="3"/>
      <c r="G20" s="3"/>
      <c r="H20" s="3"/>
      <c r="I20" s="3"/>
      <c r="J20" s="3"/>
      <c r="K20" s="8" t="s">
        <v>41</v>
      </c>
      <c r="L20" s="8"/>
      <c r="M20" s="3">
        <v>0.9</v>
      </c>
      <c r="N20" s="9">
        <f>L20*M20</f>
        <v>0</v>
      </c>
      <c r="O20" s="3"/>
      <c r="P20" s="3"/>
      <c r="Q20" s="3"/>
      <c r="R20" s="3"/>
      <c r="S20" s="3"/>
    </row>
    <row r="21" spans="1:19">
      <c r="A21" s="3"/>
      <c r="B21" s="3"/>
      <c r="C21" s="3" t="s">
        <v>9</v>
      </c>
      <c r="D21" s="3"/>
      <c r="E21" s="3" t="e">
        <f>E7/E9</f>
        <v>#DIV/0!</v>
      </c>
      <c r="F21" s="3"/>
      <c r="G21" s="3"/>
      <c r="H21" s="3"/>
      <c r="I21" s="9"/>
      <c r="J21" s="9"/>
      <c r="K21" s="28" t="s">
        <v>45</v>
      </c>
      <c r="L21" s="8"/>
      <c r="M21">
        <v>0.7</v>
      </c>
      <c r="N21" s="9">
        <f>L21*M21</f>
        <v>0</v>
      </c>
      <c r="O21" s="3"/>
      <c r="P21" s="3"/>
      <c r="Q21" s="3"/>
      <c r="R21" s="3"/>
      <c r="S21" s="3"/>
    </row>
    <row r="22" spans="1:19">
      <c r="A22" s="3"/>
      <c r="B22" s="3"/>
      <c r="C22" s="3"/>
      <c r="D22" s="3"/>
      <c r="E22" s="3"/>
      <c r="F22" s="3"/>
      <c r="G22" s="3"/>
      <c r="H22" s="3"/>
      <c r="I22" s="26"/>
      <c r="J22" s="9"/>
      <c r="K22" s="8" t="s">
        <v>46</v>
      </c>
      <c r="L22" s="28"/>
      <c r="M22" s="18">
        <v>0.6</v>
      </c>
      <c r="N22" s="9">
        <f>L22*M22</f>
        <v>0</v>
      </c>
      <c r="O22" s="3"/>
      <c r="P22" s="3"/>
      <c r="Q22" s="3"/>
      <c r="R22" s="3"/>
      <c r="S22" s="3"/>
    </row>
    <row r="23" spans="1:19" ht="15.75">
      <c r="A23" s="3"/>
      <c r="B23" s="3"/>
      <c r="C23" s="8" t="s">
        <v>21</v>
      </c>
      <c r="D23" s="8"/>
      <c r="E23" s="3">
        <v>0.9</v>
      </c>
      <c r="F23" s="19">
        <f>D23*E23</f>
        <v>0</v>
      </c>
      <c r="G23" s="3"/>
      <c r="H23" s="3"/>
      <c r="J23" s="3"/>
      <c r="L23" s="3"/>
      <c r="N23" s="3"/>
      <c r="O23" s="3"/>
      <c r="P23" s="3"/>
      <c r="Q23" s="3"/>
      <c r="R23" s="3"/>
      <c r="S23" s="3"/>
    </row>
    <row r="24" spans="1:19">
      <c r="A24" s="3"/>
      <c r="B24" s="3"/>
      <c r="C24" s="13" t="s">
        <v>22</v>
      </c>
      <c r="D24" s="23"/>
      <c r="E24" s="3">
        <v>1</v>
      </c>
      <c r="F24" s="9">
        <f t="shared" ref="F24:F25" si="3">D24*E24</f>
        <v>0</v>
      </c>
      <c r="G24" s="3"/>
      <c r="H24" s="3"/>
      <c r="I24" s="3"/>
      <c r="J24" s="3"/>
      <c r="K24" s="18"/>
      <c r="L24" s="18"/>
      <c r="M24" s="3"/>
      <c r="N24" s="9">
        <f t="shared" ref="N24" si="4">L24*M24</f>
        <v>0</v>
      </c>
      <c r="O24" s="3"/>
      <c r="P24" s="3"/>
      <c r="Q24" s="3"/>
      <c r="R24" s="3"/>
      <c r="S24" s="3"/>
    </row>
    <row r="25" spans="1:19" ht="15.75" thickBot="1">
      <c r="A25" s="3"/>
      <c r="B25" s="3"/>
      <c r="C25" s="5" t="s">
        <v>20</v>
      </c>
      <c r="D25" s="8"/>
      <c r="E25" s="3">
        <v>1.1000000000000001</v>
      </c>
      <c r="F25" s="9">
        <f t="shared" si="3"/>
        <v>0</v>
      </c>
      <c r="G25" s="3"/>
      <c r="H25" s="3"/>
      <c r="I25" s="3"/>
      <c r="J25" s="3"/>
      <c r="K25" s="3"/>
      <c r="L25" s="3"/>
      <c r="M25" s="3"/>
      <c r="N25" s="20">
        <f>SUM(N19:N22)</f>
        <v>0</v>
      </c>
      <c r="O25" s="3"/>
      <c r="P25" s="3"/>
      <c r="Q25" s="3"/>
      <c r="R25" s="3"/>
      <c r="S25" s="3"/>
    </row>
    <row r="26" spans="1:19" ht="15.75" thickBot="1">
      <c r="A26" s="3"/>
      <c r="B26" s="3"/>
      <c r="C26" s="18"/>
      <c r="D26" s="18"/>
      <c r="E26" s="3"/>
      <c r="F26" s="9"/>
      <c r="G26" s="3"/>
      <c r="H26" s="3"/>
      <c r="I26" s="3"/>
      <c r="J26" s="3"/>
      <c r="K26" s="3" t="s">
        <v>1</v>
      </c>
      <c r="L26" s="3"/>
      <c r="M26" s="21">
        <v>42.8</v>
      </c>
      <c r="N26" s="3"/>
      <c r="O26" s="14" t="s">
        <v>11</v>
      </c>
      <c r="P26" s="15"/>
      <c r="Q26" s="16">
        <f>E9*E10*F11*F19*F27*N11*N16*N25*M26</f>
        <v>0</v>
      </c>
      <c r="R26" s="3"/>
      <c r="S26" s="3"/>
    </row>
    <row r="27" spans="1:19">
      <c r="A27" s="3"/>
      <c r="B27" s="3"/>
      <c r="C27" s="3"/>
      <c r="D27" s="3"/>
      <c r="E27" s="3"/>
      <c r="F27" s="20">
        <f>SUM(F23:F25)</f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>
      <c r="A29" s="27" t="s">
        <v>35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>
      <c r="A30" s="3" t="s">
        <v>36</v>
      </c>
      <c r="B30" s="17"/>
      <c r="C30" s="17"/>
      <c r="D30" s="17"/>
      <c r="E30" s="17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>
      <c r="A31" s="3" t="s">
        <v>40</v>
      </c>
      <c r="B31" s="17"/>
      <c r="C31" s="17"/>
      <c r="D31" s="17"/>
      <c r="E31" s="17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3" t="s">
        <v>37</v>
      </c>
      <c r="B32" s="17"/>
      <c r="C32" s="17"/>
      <c r="D32" s="17"/>
      <c r="E32" s="17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>
      <c r="A33" s="3" t="s">
        <v>38</v>
      </c>
      <c r="B33" s="17"/>
      <c r="C33" s="17"/>
      <c r="D33" s="17"/>
      <c r="E33" s="17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>
      <c r="A34" s="3" t="s">
        <v>39</v>
      </c>
      <c r="B34" s="17"/>
      <c r="C34" s="17"/>
      <c r="D34" s="17"/>
      <c r="E34" s="17"/>
      <c r="F34" s="1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>
      <c r="A35" s="3" t="s">
        <v>18</v>
      </c>
      <c r="B35" s="17"/>
      <c r="C35" s="17"/>
      <c r="D35" s="17"/>
      <c r="E35" s="17"/>
      <c r="F35" s="1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>
      <c r="A36" s="27" t="s">
        <v>13</v>
      </c>
      <c r="B36" s="17"/>
      <c r="C36" s="17"/>
      <c r="D36" s="17"/>
      <c r="E36" s="17"/>
      <c r="F36" s="1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3" t="s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pageMargins left="0.11811023622047245" right="0.11811023622047245" top="0.74803149606299213" bottom="0.11811023622047245" header="0.31496062992125984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workbookViewId="0">
      <selection activeCell="C37" sqref="C37"/>
    </sheetView>
  </sheetViews>
  <sheetFormatPr defaultRowHeight="15"/>
  <cols>
    <col min="6" max="6" width="10" customWidth="1"/>
    <col min="7" max="7" width="12" bestFit="1" customWidth="1"/>
    <col min="10" max="10" width="18.42578125" bestFit="1" customWidth="1"/>
  </cols>
  <sheetData>
    <row r="3" spans="2:5">
      <c r="B3" s="1"/>
      <c r="C3" s="1"/>
      <c r="D3" s="1"/>
      <c r="E3" s="1"/>
    </row>
    <row r="24" spans="1:1">
      <c r="A24" s="2"/>
    </row>
  </sheetData>
  <printOptions gridLines="1"/>
  <pageMargins left="0.31496062992125984" right="0.11811023622047245" top="0.74803149606299213" bottom="0.74803149606299213" header="0.31496062992125984" footer="0.31496062992125984"/>
  <pageSetup paperSize="9" scale="9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formulär</vt:lpstr>
      <vt:lpstr>Blad1</vt:lpstr>
      <vt:lpstr>Blad3</vt:lpstr>
    </vt:vector>
  </TitlesOfParts>
  <Company>MTG kommuner i samarbete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mpgope0322</dc:creator>
  <cp:lastModifiedBy>Hans Lovén</cp:lastModifiedBy>
  <cp:lastPrinted>2011-09-05T10:34:04Z</cp:lastPrinted>
  <dcterms:created xsi:type="dcterms:W3CDTF">2011-04-27T10:59:06Z</dcterms:created>
  <dcterms:modified xsi:type="dcterms:W3CDTF">2011-09-09T06:01:47Z</dcterms:modified>
</cp:coreProperties>
</file>